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IUNIE 2019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<sst xmlns="http://schemas.openxmlformats.org/spreadsheetml/2006/main" count="47" uniqueCount="42">
  <si>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 xml:space="preserve">            (FINANTARE C.A.S.ARGES)</t>
  </si>
  <si>
    <t>CSS ACCIZE</t>
  </si>
  <si>
    <t xml:space="preserve">DIR.FINANCIAR-CONTABIL                          </t>
  </si>
  <si>
    <t>SEF  SERVICIU CONTABILITATE</t>
  </si>
  <si>
    <t xml:space="preserve">    EC.DIACONESCU ILEANA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</si>
  <si>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</si>
  <si>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</si>
  <si>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</si>
  <si>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</si>
  <si>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TOTAL</t>
  </si>
  <si>
    <t xml:space="preserve">    EC.DIN ISABELA</t>
  </si>
  <si>
    <t xml:space="preserve">MEDICAMENTE FARMACIA BALCESCU </t>
  </si>
  <si>
    <t>MEDICAMENTE DIALIZA UZUALA</t>
  </si>
  <si>
    <t xml:space="preserve">MEDICAMENTE FARMACIA TBC </t>
  </si>
  <si>
    <t>MEDICAMENTE FARMACIA SPITALUL JUDETEAN</t>
  </si>
  <si>
    <t>MED.PN ENDO AMBULATOR</t>
  </si>
  <si>
    <t>CONSUM MEDICAMENTE  PROGRAME NATIONALE DE SANATATE</t>
  </si>
  <si>
    <t xml:space="preserve">MED.PN CITOSTATICE </t>
  </si>
  <si>
    <t>MED.PN CITOSTATICE BALCESCU</t>
  </si>
  <si>
    <t xml:space="preserve">MED.PN HEMODIALIZA </t>
  </si>
  <si>
    <t>MED.PN CITOSTATICE AMB</t>
  </si>
  <si>
    <t>MED.PN BOALA FABRY</t>
  </si>
  <si>
    <t>MED.PN HEMATOLOGIE</t>
  </si>
  <si>
    <t xml:space="preserve">          (FINANTARE  D.S.P.ARGES)</t>
  </si>
  <si>
    <t>MED.PN TBC  TRATAMENT DSP</t>
  </si>
  <si>
    <t>CONSUM MEDICAMENTE SPITAL  ( CAS ARGES)</t>
  </si>
  <si>
    <t xml:space="preserve">CONSUM MEDICAMENTE </t>
  </si>
  <si>
    <t>MED.PN  HIV DSP TRATAMENT</t>
  </si>
  <si>
    <t>CONSUM MEDICAMENTE U.P.U.</t>
  </si>
  <si>
    <t xml:space="preserve">          (FINANTARE MINISTERUL SANATATII )</t>
  </si>
  <si>
    <t>MEDICAMENTE U.P.U.</t>
  </si>
  <si>
    <t>MED.PN PROFILAXIA SINDR IMUNIZ.RH</t>
  </si>
  <si>
    <t>MEDICAMENTE STUPEFIANTE BALCESCU</t>
  </si>
  <si>
    <t>MED.PN ATI  ACCIZE</t>
  </si>
  <si>
    <t>MED.PN ONCOLOGIE COST VOLUM</t>
  </si>
  <si>
    <t xml:space="preserve">CONSUM MEDICAMENTE SANGE SI PRODUSE DIN SANGE </t>
  </si>
  <si>
    <t xml:space="preserve">                  CATRE          C.A.S.ARGES</t>
  </si>
  <si>
    <t>Intocmit,Ec.Vladu-Istrate Claudiu</t>
  </si>
  <si>
    <t>MED.PN.MALNUTRITIE</t>
  </si>
  <si>
    <t>TRANSFUZII SANGE</t>
  </si>
  <si>
    <t>Total general consum medicamente LUNA IUNIE 2019</t>
  </si>
  <si>
    <t>AP AVC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</si>
</sst>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2" fillId="2" borderId="1" xfId="0" applyNumberFormat="1" applyFont="1" applyFill="1" applyBorder="1" applyAlignment="1">
      <alignment/>
    </xf>
    <xf numFmtId="2" fontId="2" fillId="2" borderId="2" xfId="0" applyNumberFormat="1" applyFont="1" applyFill="1" applyBorder="1" applyAlignment="1">
      <alignment/>
    </xf>
    <xf numFmtId="2" fontId="2" fillId="2" borderId="3" xfId="0" applyNumberFormat="1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2" fontId="2" fillId="3" borderId="6" xfId="0" applyNumberFormat="1" applyFont="1" applyFill="1" applyBorder="1" applyAlignment="1">
      <alignment/>
    </xf>
    <xf numFmtId="2" fontId="2" fillId="3" borderId="5" xfId="0" applyNumberFormat="1" applyFont="1" applyFill="1" applyBorder="1" applyAlignment="1">
      <alignment/>
    </xf>
    <xf numFmtId="2" fontId="3" fillId="2" borderId="2" xfId="0" applyNumberFormat="1" applyFont="1" applyFill="1" applyBorder="1" applyAlignment="1">
      <alignment/>
    </xf>
    <xf numFmtId="2" fontId="3" fillId="2" borderId="3" xfId="0" applyNumberFormat="1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2" fontId="3" fillId="2" borderId="15" xfId="0" applyNumberFormat="1" applyFont="1" applyFill="1" applyBorder="1" applyAlignment="1">
      <alignment/>
    </xf>
    <xf numFmtId="0" fontId="2" fillId="3" borderId="16" xfId="0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0" fontId="4" fillId="2" borderId="17" xfId="0" applyFont="1" applyFill="1" applyBorder="1" applyAlignment="1">
      <alignment/>
    </xf>
    <xf numFmtId="2" fontId="3" fillId="2" borderId="18" xfId="0" applyNumberFormat="1" applyFont="1" applyFill="1" applyBorder="1" applyAlignment="1">
      <alignment/>
    </xf>
    <xf numFmtId="2" fontId="3" fillId="2" borderId="19" xfId="0" applyNumberFormat="1" applyFont="1" applyFill="1" applyBorder="1" applyAlignment="1">
      <alignment/>
    </xf>
    <xf numFmtId="2" fontId="3" fillId="2" borderId="20" xfId="0" applyNumberFormat="1" applyFont="1" applyFill="1" applyBorder="1" applyAlignment="1">
      <alignment/>
    </xf>
    <xf numFmtId="0" fontId="2" fillId="3" borderId="9" xfId="0" applyFont="1" applyFill="1" applyBorder="1" applyAlignment="1">
      <alignment/>
    </xf>
    <xf numFmtId="2" fontId="2" fillId="3" borderId="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51"/>
  <sheetViews>
    <sheetView tabSelected="1" workbookViewId="0" topLeftCell="A20">
      <selection activeCell="E31" sqref="E31"/>
    </sheetView>
  </sheetViews>
  <sheetFormatPr defaultColWidth="9.140625" defaultRowHeight="12.75"/>
  <cols>
    <col min="1" max="1" width="55.00390625" style="0" customWidth="1"/>
    <col min="2" max="2" width="24.851562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6" spans="1:5" ht="20.25">
      <c r="A6" s="2" t="s">
        <v>36</v>
      </c>
      <c r="B6" s="2"/>
      <c r="C6" s="2"/>
      <c r="D6" s="4"/>
      <c r="E6" s="3"/>
    </row>
    <row r="7" spans="1:5" ht="12.75">
      <c r="A7" s="4" t="s">
        <v>5</v>
      </c>
      <c r="B7" s="5"/>
      <c r="C7" s="5"/>
      <c r="D7" s="4"/>
      <c r="E7" s="3"/>
    </row>
    <row r="8" spans="1:5" ht="12.75">
      <c r="A8" s="4" t="s">
        <v>6</v>
      </c>
      <c r="B8" s="4"/>
      <c r="C8" s="5"/>
      <c r="D8" s="4"/>
      <c r="E8" s="3"/>
    </row>
    <row r="9" spans="1:5" ht="12.75">
      <c r="A9" s="4" t="s">
        <v>7</v>
      </c>
      <c r="B9" s="4"/>
      <c r="C9" s="5"/>
      <c r="D9" s="4"/>
      <c r="E9" s="3"/>
    </row>
    <row r="10" ht="12.75">
      <c r="A10" s="4" t="s">
        <v>8</v>
      </c>
    </row>
    <row r="11" spans="1:5" ht="12.75">
      <c r="A11" s="28" t="s">
        <v>26</v>
      </c>
      <c r="B11" s="26"/>
      <c r="C11" s="1"/>
      <c r="D11" s="1"/>
      <c r="E11" s="1"/>
    </row>
    <row r="12" spans="1:5" ht="12.75">
      <c r="A12" s="29" t="s">
        <v>25</v>
      </c>
      <c r="B12" s="27"/>
      <c r="C12" s="1"/>
      <c r="D12" s="1"/>
      <c r="E12" s="1"/>
    </row>
    <row r="13" spans="1:2" ht="12.75">
      <c r="A13" s="19" t="s">
        <v>14</v>
      </c>
      <c r="B13" s="15">
        <v>614350</v>
      </c>
    </row>
    <row r="14" spans="1:2" ht="12.75">
      <c r="A14" s="14" t="s">
        <v>11</v>
      </c>
      <c r="B14" s="15">
        <v>207429</v>
      </c>
    </row>
    <row r="15" spans="1:2" ht="12.75">
      <c r="A15" s="14" t="s">
        <v>12</v>
      </c>
      <c r="B15" s="15">
        <v>6794</v>
      </c>
    </row>
    <row r="16" spans="1:2" ht="12.75">
      <c r="A16" s="14" t="s">
        <v>32</v>
      </c>
      <c r="B16" s="15">
        <v>181</v>
      </c>
    </row>
    <row r="17" spans="1:2" ht="12.75">
      <c r="A17" s="14" t="s">
        <v>13</v>
      </c>
      <c r="B17" s="15">
        <v>38016</v>
      </c>
    </row>
    <row r="18" spans="1:2" ht="13.5" thickBot="1">
      <c r="A18" s="30" t="s">
        <v>9</v>
      </c>
      <c r="B18" s="18">
        <f>SUM(B13:B17)</f>
        <v>866770</v>
      </c>
    </row>
    <row r="19" spans="1:2" ht="12.75">
      <c r="A19" s="31" t="s">
        <v>16</v>
      </c>
      <c r="B19" s="6"/>
    </row>
    <row r="20" spans="1:2" ht="12.75">
      <c r="A20" s="29" t="s">
        <v>0</v>
      </c>
      <c r="B20" s="8"/>
    </row>
    <row r="21" spans="1:2" ht="12.75">
      <c r="A21" s="22" t="s">
        <v>17</v>
      </c>
      <c r="B21" s="16">
        <v>0</v>
      </c>
    </row>
    <row r="22" spans="1:2" ht="12.75">
      <c r="A22" s="23" t="s">
        <v>18</v>
      </c>
      <c r="B22" s="16">
        <v>320234</v>
      </c>
    </row>
    <row r="23" spans="1:2" ht="12.75">
      <c r="A23" s="23" t="s">
        <v>15</v>
      </c>
      <c r="B23" s="16">
        <v>713</v>
      </c>
    </row>
    <row r="24" spans="1:2" ht="12.75">
      <c r="A24" s="23" t="s">
        <v>19</v>
      </c>
      <c r="B24" s="16">
        <v>99380</v>
      </c>
    </row>
    <row r="25" spans="1:2" ht="12.75">
      <c r="A25" s="23" t="s">
        <v>22</v>
      </c>
      <c r="B25" s="16">
        <v>0</v>
      </c>
    </row>
    <row r="26" spans="1:2" ht="12.75">
      <c r="A26" s="24" t="s">
        <v>20</v>
      </c>
      <c r="B26" s="16">
        <v>2523</v>
      </c>
    </row>
    <row r="27" spans="1:2" ht="12.75">
      <c r="A27" s="23" t="s">
        <v>21</v>
      </c>
      <c r="B27" s="16">
        <v>99459</v>
      </c>
    </row>
    <row r="28" spans="1:2" ht="12.75">
      <c r="A28" s="14" t="s">
        <v>34</v>
      </c>
      <c r="B28" s="16">
        <v>96513</v>
      </c>
    </row>
    <row r="29" spans="1:2" ht="13.5" thickBot="1">
      <c r="A29" s="13" t="s">
        <v>9</v>
      </c>
      <c r="B29" s="17">
        <f>SUM(B21:B28)</f>
        <v>618822</v>
      </c>
    </row>
    <row r="30" spans="1:2" ht="12.75">
      <c r="A30" s="32" t="s">
        <v>16</v>
      </c>
      <c r="B30" s="6"/>
    </row>
    <row r="31" spans="1:2" ht="13.5" thickBot="1">
      <c r="A31" s="29" t="s">
        <v>23</v>
      </c>
      <c r="B31" s="7"/>
    </row>
    <row r="32" spans="1:2" ht="12.75">
      <c r="A32" s="19" t="s">
        <v>1</v>
      </c>
      <c r="B32" s="15">
        <v>148</v>
      </c>
    </row>
    <row r="33" spans="1:2" ht="12.75">
      <c r="A33" s="14" t="s">
        <v>31</v>
      </c>
      <c r="B33" s="16">
        <v>520</v>
      </c>
    </row>
    <row r="34" spans="1:2" ht="12.75">
      <c r="A34" s="14" t="s">
        <v>24</v>
      </c>
      <c r="B34" s="16">
        <v>2523</v>
      </c>
    </row>
    <row r="35" spans="1:2" ht="12.75">
      <c r="A35" s="14" t="s">
        <v>27</v>
      </c>
      <c r="B35" s="16">
        <v>399830</v>
      </c>
    </row>
    <row r="36" spans="1:2" ht="12.75">
      <c r="A36" s="20" t="s">
        <v>38</v>
      </c>
      <c r="B36" s="21">
        <v>11570</v>
      </c>
    </row>
    <row r="37" spans="1:2" ht="12.75">
      <c r="A37" s="20" t="s">
        <v>33</v>
      </c>
      <c r="B37" s="21">
        <v>34909</v>
      </c>
    </row>
    <row r="38" spans="1:2" ht="12.75">
      <c r="A38" s="20" t="s">
        <v>41</v>
      </c>
      <c r="B38" s="16">
        <v>0</v>
      </c>
    </row>
    <row r="39" spans="1:2" ht="13.5" thickBot="1">
      <c r="A39" s="30" t="s">
        <v>9</v>
      </c>
      <c r="B39" s="17">
        <f>SUM(B32:B38)</f>
        <v>449500</v>
      </c>
    </row>
    <row r="40" spans="1:2" ht="12.75">
      <c r="A40" s="31" t="s">
        <v>28</v>
      </c>
      <c r="B40" s="6"/>
    </row>
    <row r="41" spans="1:2" ht="12.75">
      <c r="A41" s="29" t="s">
        <v>29</v>
      </c>
      <c r="B41" s="18"/>
    </row>
    <row r="42" spans="1:2" ht="12.75" customHeight="1">
      <c r="A42" s="34" t="s">
        <v>30</v>
      </c>
      <c r="B42" s="35">
        <v>87825</v>
      </c>
    </row>
    <row r="43" spans="1:2" ht="12.75" customHeight="1" thickBot="1">
      <c r="A43" s="36" t="s">
        <v>9</v>
      </c>
      <c r="B43" s="37">
        <f>SUM(B42)</f>
        <v>87825</v>
      </c>
    </row>
    <row r="44" spans="1:2" ht="12.75" customHeight="1">
      <c r="A44" s="25" t="s">
        <v>35</v>
      </c>
      <c r="B44" s="39"/>
    </row>
    <row r="45" spans="1:2" ht="12.75" customHeight="1" thickBot="1">
      <c r="A45" s="40" t="s">
        <v>39</v>
      </c>
      <c r="B45" s="41">
        <v>285922</v>
      </c>
    </row>
    <row r="46" spans="1:2" ht="12.75" customHeight="1" thickBot="1">
      <c r="A46" s="30" t="s">
        <v>9</v>
      </c>
      <c r="B46" s="33">
        <f>SUM(B45)</f>
        <v>285922</v>
      </c>
    </row>
    <row r="47" spans="1:2" ht="12.75">
      <c r="A47" s="9" t="s">
        <v>40</v>
      </c>
      <c r="B47" s="38">
        <f>B18+B29+B39+B43+B46</f>
        <v>2308839</v>
      </c>
    </row>
    <row r="48" spans="1:4" ht="12.75">
      <c r="A48" s="10" t="s">
        <v>2</v>
      </c>
      <c r="B48" s="10" t="s">
        <v>3</v>
      </c>
      <c r="C48" s="10"/>
      <c r="D48" s="10"/>
    </row>
    <row r="49" spans="1:4" ht="12.75">
      <c r="A49" s="11" t="s">
        <v>10</v>
      </c>
      <c r="B49" s="11" t="s">
        <v>4</v>
      </c>
      <c r="C49" s="11"/>
      <c r="D49" s="11"/>
    </row>
    <row r="50" spans="2:3" ht="12.75">
      <c r="B50" s="12" t="s">
        <v>37</v>
      </c>
      <c r="C50" s="12"/>
    </row>
    <row r="51" spans="2:3" ht="12.75">
      <c r="B51" s="12"/>
      <c r="C51" s="1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2019-07-10T08:59:24Z</cp:lastPrinted>
  <dcterms:created xsi:type="dcterms:W3CDTF">2013-08-26T05:50:02Z</dcterms:created>
  <dcterms:modified xsi:type="dcterms:W3CDTF">2019-08-12T11:39:58Z</dcterms:modified>
  <cp:category/>
  <cp:version/>
  <cp:contentType/>
  <cp:contentStatus/>
</cp:coreProperties>
</file>